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31" windowWidth="18600" windowHeight="5985" activeTab="3"/>
  </bookViews>
  <sheets>
    <sheet name="Sample" sheetId="1" r:id="rId1"/>
    <sheet name="2013" sheetId="2" r:id="rId2"/>
    <sheet name="2014" sheetId="3" r:id="rId3"/>
    <sheet name="2015" sheetId="4" r:id="rId4"/>
  </sheets>
  <definedNames/>
  <calcPr fullCalcOnLoad="1" iterate="1" iterateCount="35" iterateDelta="0.001"/>
</workbook>
</file>

<file path=xl/sharedStrings.xml><?xml version="1.0" encoding="utf-8"?>
<sst xmlns="http://schemas.openxmlformats.org/spreadsheetml/2006/main" count="104" uniqueCount="26">
  <si>
    <t>Last Month's Aging Balance</t>
  </si>
  <si>
    <t>Finance Charges</t>
  </si>
  <si>
    <t>Service Charges</t>
  </si>
  <si>
    <t>Sales Tax</t>
  </si>
  <si>
    <t>Payments Received</t>
  </si>
  <si>
    <t>Trade Credits</t>
  </si>
  <si>
    <t>Adjustments</t>
  </si>
  <si>
    <t>This Month's Aging Balance</t>
  </si>
  <si>
    <t>Next Month's Prepays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</si>
  <si>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</si>
  <si>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</si>
  <si>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</si>
  <si>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</si>
  <si>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</si>
  <si>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</si>
  <si>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</si>
  <si>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</si>
  <si>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</si>
  <si>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</si>
  <si>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</si>
  <si>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</si>
  <si>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</si>
  <si>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Balance Should be</t>
  </si>
  <si>
    <t>Balanced?</t>
  </si>
  <si>
    <t>Warnings</t>
  </si>
  <si>
    <t>Billing Report Net Charges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</si>
</sst>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33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3" fillId="35" borderId="10" xfId="0" applyFont="1" applyFill="1" applyBorder="1" applyAlignment="1">
      <alignment wrapText="1"/>
    </xf>
    <xf numFmtId="164" fontId="0" fillId="36" borderId="12" xfId="0" applyNumberFormat="1" applyFill="1" applyBorder="1" applyAlignment="1" applyProtection="1">
      <alignment/>
      <protection locked="0"/>
    </xf>
    <xf numFmtId="164" fontId="0" fillId="36" borderId="11" xfId="0" applyNumberFormat="1" applyFill="1" applyBorder="1" applyAlignment="1" applyProtection="1">
      <alignment/>
      <protection locked="0"/>
    </xf>
    <xf numFmtId="164" fontId="0" fillId="37" borderId="11" xfId="0" applyNumberFormat="1" applyFont="1" applyFill="1" applyBorder="1" applyAlignment="1" applyProtection="1">
      <alignment/>
      <protection locked="0"/>
    </xf>
    <xf numFmtId="164" fontId="0" fillId="38" borderId="11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0" fillId="36" borderId="13" xfId="0" applyNumberFormat="1" applyFill="1" applyBorder="1" applyAlignment="1" applyProtection="1">
      <alignment/>
      <protection locked="0"/>
    </xf>
    <xf numFmtId="164" fontId="0" fillId="36" borderId="10" xfId="0" applyNumberFormat="1" applyFill="1" applyBorder="1" applyAlignment="1" applyProtection="1">
      <alignment/>
      <protection locked="0"/>
    </xf>
    <xf numFmtId="164" fontId="0" fillId="37" borderId="10" xfId="0" applyNumberFormat="1" applyFont="1" applyFill="1" applyBorder="1" applyAlignment="1" applyProtection="1">
      <alignment/>
      <protection locked="0"/>
    </xf>
    <xf numFmtId="164" fontId="0" fillId="38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164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164" fontId="0" fillId="36" borderId="12" xfId="0" applyNumberFormat="1" applyFill="1" applyBorder="1" applyAlignment="1" applyProtection="1">
      <alignment/>
      <protection/>
    </xf>
    <xf numFmtId="164" fontId="0" fillId="36" borderId="11" xfId="0" applyNumberFormat="1" applyFill="1" applyBorder="1" applyAlignment="1" applyProtection="1">
      <alignment/>
      <protection/>
    </xf>
    <xf numFmtId="164" fontId="0" fillId="37" borderId="11" xfId="0" applyNumberFormat="1" applyFont="1" applyFill="1" applyBorder="1" applyAlignment="1" applyProtection="1">
      <alignment/>
      <protection/>
    </xf>
    <xf numFmtId="164" fontId="0" fillId="38" borderId="11" xfId="0" applyNumberFormat="1" applyFill="1" applyBorder="1" applyAlignment="1" applyProtection="1">
      <alignment/>
      <protection/>
    </xf>
    <xf numFmtId="164" fontId="0" fillId="33" borderId="11" xfId="0" applyNumberFormat="1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36" borderId="13" xfId="0" applyNumberFormat="1" applyFill="1" applyBorder="1" applyAlignment="1" applyProtection="1">
      <alignment/>
      <protection/>
    </xf>
    <xf numFmtId="164" fontId="0" fillId="36" borderId="10" xfId="0" applyNumberFormat="1" applyFill="1" applyBorder="1" applyAlignment="1" applyProtection="1">
      <alignment/>
      <protection/>
    </xf>
    <xf numFmtId="164" fontId="0" fillId="37" borderId="10" xfId="0" applyNumberFormat="1" applyFont="1" applyFill="1" applyBorder="1" applyAlignment="1" applyProtection="1">
      <alignment/>
      <protection/>
    </xf>
    <xf numFmtId="164" fontId="0" fillId="38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pane xSplit="1" ySplit="1" topLeftCell="B2" activePane="bottomRight" state="frozen"/>
      <selection pane="topLeft" activeCell="G13" sqref="G13:H13"/>
      <selection pane="topRight" activeCell="G13" sqref="G13:H13"/>
      <selection pane="bottomLeft" activeCell="G13" sqref="G13:H13"/>
      <selection pane="bottomRight" activeCell="G13" sqref="G13:H13"/>
    </sheetView>
  </sheetViews>
  <sheetFormatPr defaultColWidth="13.421875" defaultRowHeight="12.75"/>
  <cols>
    <col min="1" max="1" width="13.421875" style="22" customWidth="1"/>
    <col min="2" max="5" width="13.7109375" style="22" customWidth="1"/>
    <col min="6" max="8" width="9.7109375" style="22" customWidth="1"/>
    <col min="9" max="11" width="13.7109375" style="22" customWidth="1"/>
    <col min="12" max="12" width="10.28125" style="22" customWidth="1"/>
    <col min="13" max="13" width="13.7109375" style="37" customWidth="1"/>
    <col min="14" max="14" width="36.421875" style="39" customWidth="1"/>
    <col min="15" max="16384" width="13.421875" style="22" customWidth="1"/>
  </cols>
  <sheetData>
    <row r="1" spans="1:14" ht="39" thickBot="1">
      <c r="A1" s="18" t="s">
        <v>9</v>
      </c>
      <c r="B1" s="19" t="s">
        <v>0</v>
      </c>
      <c r="C1" s="19" t="s">
        <v>25</v>
      </c>
      <c r="D1" s="19" t="s">
        <v>4</v>
      </c>
      <c r="E1" s="19" t="s">
        <v>5</v>
      </c>
      <c r="F1" s="19" t="s">
        <v>1</v>
      </c>
      <c r="G1" s="19" t="s">
        <v>2</v>
      </c>
      <c r="H1" s="19" t="s">
        <v>3</v>
      </c>
      <c r="I1" s="19" t="s">
        <v>6</v>
      </c>
      <c r="J1" s="19" t="s">
        <v>7</v>
      </c>
      <c r="K1" s="19" t="s">
        <v>22</v>
      </c>
      <c r="L1" s="19" t="s">
        <v>8</v>
      </c>
      <c r="M1" s="20" t="s">
        <v>23</v>
      </c>
      <c r="N1" s="21" t="s">
        <v>24</v>
      </c>
    </row>
    <row r="2" spans="1:14" ht="26.25" customHeight="1" thickBot="1">
      <c r="A2" s="23" t="s">
        <v>10</v>
      </c>
      <c r="B2" s="24">
        <v>199396</v>
      </c>
      <c r="C2" s="25">
        <v>658305.6</v>
      </c>
      <c r="D2" s="26">
        <v>92680</v>
      </c>
      <c r="E2" s="26"/>
      <c r="F2" s="25">
        <v>958.28</v>
      </c>
      <c r="G2" s="25"/>
      <c r="H2" s="25"/>
      <c r="I2" s="27">
        <v>-124.62</v>
      </c>
      <c r="J2" s="28">
        <v>765855.26</v>
      </c>
      <c r="K2" s="1">
        <f aca="true" t="shared" si="0" ref="K2:K13">IF(B2="","",SUM(B2+C2-D2-E2+F2+G2+H2+I2+L2))</f>
        <v>765855.26</v>
      </c>
      <c r="L2" s="30"/>
      <c r="M2" s="2" t="str">
        <f>IF(K2="","",IF(J2=K2,"Yes",J2-K2))</f>
        <v>Yes</v>
      </c>
      <c r="N2" s="4">
        <f>IF(M2="","",IF(M2="Yes","","Not balanced, fix before continuing."))</f>
      </c>
    </row>
    <row r="3" spans="1:14" ht="26.25" customHeight="1" thickBot="1">
      <c r="A3" s="23" t="s">
        <v>11</v>
      </c>
      <c r="B3" s="31">
        <v>765855.26</v>
      </c>
      <c r="C3" s="32">
        <v>843182.2</v>
      </c>
      <c r="D3" s="33">
        <v>106716</v>
      </c>
      <c r="E3" s="33"/>
      <c r="F3" s="32">
        <v>938.43</v>
      </c>
      <c r="G3" s="32"/>
      <c r="H3" s="32"/>
      <c r="I3" s="34"/>
      <c r="J3" s="29">
        <v>1503259.89</v>
      </c>
      <c r="K3" s="1">
        <f t="shared" si="0"/>
        <v>1503259.89</v>
      </c>
      <c r="L3" s="35"/>
      <c r="M3" s="3" t="str">
        <f aca="true" t="shared" si="1" ref="M3:M13">IF(K3="","",IF(J3=K3,"Yes",J3-K3))</f>
        <v>Yes</v>
      </c>
      <c r="N3" s="4">
        <f>IF(B3="","",IF(M3="Yes","","Not balanced, fix before continuing."))&amp;IF(B3="","",IF(B3=J2,""," Beginning Aging does not match last month, fix before continuing."))</f>
      </c>
    </row>
    <row r="4" spans="1:14" ht="26.25" customHeight="1" thickBot="1">
      <c r="A4" s="23" t="s">
        <v>12</v>
      </c>
      <c r="B4" s="31">
        <v>1503259.89</v>
      </c>
      <c r="C4" s="32">
        <v>851309.1</v>
      </c>
      <c r="D4" s="33">
        <v>1487683.8</v>
      </c>
      <c r="E4" s="33">
        <v>500</v>
      </c>
      <c r="F4" s="32">
        <v>540.7</v>
      </c>
      <c r="G4" s="32"/>
      <c r="H4" s="32"/>
      <c r="I4" s="34"/>
      <c r="J4" s="29">
        <v>866925.89</v>
      </c>
      <c r="K4" s="1">
        <f t="shared" si="0"/>
        <v>866925.8899999997</v>
      </c>
      <c r="L4" s="36"/>
      <c r="M4" s="3" t="str">
        <f t="shared" si="1"/>
        <v>Yes</v>
      </c>
      <c r="N4" s="4">
        <f aca="true" t="shared" si="2" ref="N4:N13">IF(B4="","",IF(M4="Yes","","Not balanced, fix before continuing."))&amp;IF(B4="","",IF(B4=J3,""," Beginning Aging does not match last month, fix before continuing."))</f>
      </c>
    </row>
    <row r="5" spans="1:14" ht="26.25" customHeight="1" thickBot="1">
      <c r="A5" s="23" t="s">
        <v>13</v>
      </c>
      <c r="B5" s="31">
        <v>866925.89</v>
      </c>
      <c r="C5" s="32">
        <v>883474.2</v>
      </c>
      <c r="D5" s="33">
        <v>757137.6</v>
      </c>
      <c r="E5" s="33"/>
      <c r="F5" s="32">
        <v>619.66</v>
      </c>
      <c r="G5" s="32"/>
      <c r="H5" s="32"/>
      <c r="I5" s="34">
        <v>-270.35</v>
      </c>
      <c r="J5" s="29">
        <v>993611.8</v>
      </c>
      <c r="K5" s="1">
        <f t="shared" si="0"/>
        <v>993611.7999999999</v>
      </c>
      <c r="L5" s="36"/>
      <c r="M5" s="3" t="str">
        <f t="shared" si="1"/>
        <v>Yes</v>
      </c>
      <c r="N5" s="4">
        <f t="shared" si="2"/>
      </c>
    </row>
    <row r="6" spans="1:14" ht="26.25" customHeight="1" thickBot="1">
      <c r="A6" s="23" t="s">
        <v>14</v>
      </c>
      <c r="B6" s="31">
        <v>993611.8</v>
      </c>
      <c r="C6" s="32">
        <v>447506.5</v>
      </c>
      <c r="D6" s="33">
        <v>761842</v>
      </c>
      <c r="E6" s="33"/>
      <c r="F6" s="32">
        <v>423.2</v>
      </c>
      <c r="G6" s="32"/>
      <c r="H6" s="32"/>
      <c r="I6" s="34"/>
      <c r="J6" s="29">
        <v>679699.5</v>
      </c>
      <c r="K6" s="1">
        <f t="shared" si="0"/>
        <v>679699.5</v>
      </c>
      <c r="L6" s="36"/>
      <c r="M6" s="3" t="str">
        <f t="shared" si="1"/>
        <v>Yes</v>
      </c>
      <c r="N6" s="4">
        <f t="shared" si="2"/>
      </c>
    </row>
    <row r="7" spans="1:14" ht="26.25" customHeight="1" thickBot="1">
      <c r="A7" s="23" t="s">
        <v>15</v>
      </c>
      <c r="B7" s="31">
        <v>679699.5</v>
      </c>
      <c r="C7" s="32">
        <v>358005.2</v>
      </c>
      <c r="D7" s="33">
        <v>584174.2</v>
      </c>
      <c r="E7" s="33"/>
      <c r="F7" s="32">
        <v>281.84</v>
      </c>
      <c r="G7" s="32"/>
      <c r="H7" s="32"/>
      <c r="I7" s="34">
        <v>2500</v>
      </c>
      <c r="J7" s="29">
        <v>456312.34</v>
      </c>
      <c r="K7" s="1">
        <f t="shared" si="0"/>
        <v>456312.34</v>
      </c>
      <c r="L7" s="36"/>
      <c r="M7" s="3" t="str">
        <f t="shared" si="1"/>
        <v>Yes</v>
      </c>
      <c r="N7" s="4">
        <f t="shared" si="2"/>
      </c>
    </row>
    <row r="8" spans="1:14" ht="26.25" customHeight="1" thickBot="1">
      <c r="A8" s="23" t="s">
        <v>16</v>
      </c>
      <c r="B8" s="31">
        <v>456312.34</v>
      </c>
      <c r="C8" s="32">
        <v>447506.5</v>
      </c>
      <c r="D8" s="33">
        <v>188745.5</v>
      </c>
      <c r="E8" s="33"/>
      <c r="F8" s="32">
        <v>443.57</v>
      </c>
      <c r="G8" s="32"/>
      <c r="H8" s="32"/>
      <c r="I8" s="34"/>
      <c r="J8" s="29">
        <v>715516.91</v>
      </c>
      <c r="K8" s="1">
        <f t="shared" si="0"/>
        <v>715516.91</v>
      </c>
      <c r="L8" s="36"/>
      <c r="M8" s="3" t="str">
        <f t="shared" si="1"/>
        <v>Yes</v>
      </c>
      <c r="N8" s="4">
        <f t="shared" si="2"/>
      </c>
    </row>
    <row r="9" spans="1:14" ht="26.25" customHeight="1" thickBot="1">
      <c r="A9" s="23" t="s">
        <v>17</v>
      </c>
      <c r="B9" s="31">
        <v>715516.91</v>
      </c>
      <c r="C9" s="32">
        <v>480005.2</v>
      </c>
      <c r="D9" s="33">
        <v>126897</v>
      </c>
      <c r="E9" s="33"/>
      <c r="F9" s="32">
        <v>664.26</v>
      </c>
      <c r="G9" s="32"/>
      <c r="H9" s="32"/>
      <c r="I9" s="34">
        <v>-5000</v>
      </c>
      <c r="J9" s="29">
        <v>1064289.37</v>
      </c>
      <c r="K9" s="1">
        <f t="shared" si="0"/>
        <v>1064289.37</v>
      </c>
      <c r="L9" s="36"/>
      <c r="M9" s="3" t="str">
        <f t="shared" si="1"/>
        <v>Yes</v>
      </c>
      <c r="N9" s="4">
        <f t="shared" si="2"/>
      </c>
    </row>
    <row r="10" spans="1:14" ht="26.25" customHeight="1" thickBot="1">
      <c r="A10" s="23" t="s">
        <v>18</v>
      </c>
      <c r="B10" s="31">
        <v>1064289.37</v>
      </c>
      <c r="C10" s="32">
        <v>358005.2</v>
      </c>
      <c r="D10" s="33">
        <v>469433</v>
      </c>
      <c r="E10" s="33">
        <v>1000</v>
      </c>
      <c r="F10" s="32">
        <v>594.62</v>
      </c>
      <c r="G10" s="32"/>
      <c r="H10" s="32"/>
      <c r="I10" s="34"/>
      <c r="J10" s="29">
        <v>952456.19</v>
      </c>
      <c r="K10" s="1">
        <f t="shared" si="0"/>
        <v>952456.1900000001</v>
      </c>
      <c r="L10" s="36"/>
      <c r="M10" s="3" t="str">
        <f t="shared" si="1"/>
        <v>Yes</v>
      </c>
      <c r="N10" s="4">
        <f t="shared" si="2"/>
      </c>
    </row>
    <row r="11" spans="1:14" ht="26.25" customHeight="1" thickBot="1">
      <c r="A11" s="23" t="s">
        <v>19</v>
      </c>
      <c r="B11" s="31">
        <v>952456.19</v>
      </c>
      <c r="C11" s="32">
        <v>447506.5</v>
      </c>
      <c r="D11" s="33">
        <v>394815.3</v>
      </c>
      <c r="E11" s="33"/>
      <c r="F11" s="32">
        <v>627.55</v>
      </c>
      <c r="G11" s="32"/>
      <c r="H11" s="32"/>
      <c r="I11" s="34">
        <v>-5443.57</v>
      </c>
      <c r="J11" s="29">
        <v>1000331.37</v>
      </c>
      <c r="K11" s="1">
        <f t="shared" si="0"/>
        <v>1000331.37</v>
      </c>
      <c r="L11" s="36"/>
      <c r="M11" s="3" t="str">
        <f t="shared" si="1"/>
        <v>Yes</v>
      </c>
      <c r="N11" s="4">
        <f t="shared" si="2"/>
      </c>
    </row>
    <row r="12" spans="1:14" ht="26.25" customHeight="1" thickBot="1">
      <c r="A12" s="23" t="s">
        <v>20</v>
      </c>
      <c r="B12" s="31">
        <v>1000331.37</v>
      </c>
      <c r="C12" s="32">
        <v>358005.2</v>
      </c>
      <c r="D12" s="33">
        <v>597813</v>
      </c>
      <c r="E12" s="33"/>
      <c r="F12" s="32">
        <v>477.67</v>
      </c>
      <c r="G12" s="32"/>
      <c r="H12" s="32"/>
      <c r="I12" s="34"/>
      <c r="J12" s="29">
        <v>761001.24</v>
      </c>
      <c r="K12" s="1">
        <f t="shared" si="0"/>
        <v>761001.2400000001</v>
      </c>
      <c r="L12" s="36"/>
      <c r="M12" s="3" t="str">
        <f t="shared" si="1"/>
        <v>Yes</v>
      </c>
      <c r="N12" s="4">
        <f t="shared" si="2"/>
      </c>
    </row>
    <row r="13" spans="1:14" ht="26.25" customHeight="1" thickBot="1">
      <c r="A13" s="23" t="s">
        <v>21</v>
      </c>
      <c r="B13" s="31">
        <v>761001.24</v>
      </c>
      <c r="C13" s="32">
        <v>658005.2</v>
      </c>
      <c r="D13" s="33">
        <v>387846.5</v>
      </c>
      <c r="E13" s="33"/>
      <c r="F13" s="32">
        <v>459.02</v>
      </c>
      <c r="G13" s="32"/>
      <c r="H13" s="32"/>
      <c r="I13" s="34"/>
      <c r="J13" s="29">
        <v>1031618.96</v>
      </c>
      <c r="K13" s="1">
        <f t="shared" si="0"/>
        <v>1031618.96</v>
      </c>
      <c r="L13" s="36"/>
      <c r="M13" s="3" t="str">
        <f t="shared" si="1"/>
        <v>Yes</v>
      </c>
      <c r="N13" s="4">
        <f t="shared" si="2"/>
      </c>
    </row>
    <row r="15" ht="12.75">
      <c r="N15" s="38"/>
    </row>
  </sheetData>
  <sheetProtection password="88FD" sheet="1" objects="1" scenarios="1" selectLockedCells="1" selectUnlockedCells="1"/>
  <printOptions/>
  <pageMargins left="0.07" right="0.12" top="1" bottom="1" header="0.5" footer="0.5"/>
  <pageSetup fitToHeight="1" fitToWidth="1" horizontalDpi="300" verticalDpi="300" orientation="landscape" scale="70" r:id="rId2"/>
  <headerFooter alignWithMargins="0">
    <oddHeader>&amp;L&amp;G Summit Traffic AR Balance Form - Landscape&amp;C&amp;A&amp;RPage &amp;P of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J5" sqref="J5"/>
    </sheetView>
  </sheetViews>
  <sheetFormatPr defaultColWidth="13.421875" defaultRowHeight="12.75"/>
  <cols>
    <col min="1" max="1" width="13.421875" style="22" customWidth="1"/>
    <col min="2" max="5" width="13.7109375" style="22" customWidth="1"/>
    <col min="6" max="8" width="9.7109375" style="22" customWidth="1"/>
    <col min="9" max="11" width="13.7109375" style="22" customWidth="1"/>
    <col min="12" max="12" width="10.28125" style="22" customWidth="1"/>
    <col min="13" max="13" width="13.7109375" style="37" customWidth="1"/>
    <col min="14" max="14" width="36.421875" style="39" customWidth="1"/>
    <col min="15" max="16384" width="13.421875" style="22" customWidth="1"/>
  </cols>
  <sheetData>
    <row r="1" spans="1:14" ht="39" thickBot="1">
      <c r="A1" s="18" t="s">
        <v>9</v>
      </c>
      <c r="B1" s="19" t="s">
        <v>0</v>
      </c>
      <c r="C1" s="19" t="s">
        <v>25</v>
      </c>
      <c r="D1" s="19" t="s">
        <v>4</v>
      </c>
      <c r="E1" s="19" t="s">
        <v>5</v>
      </c>
      <c r="F1" s="19" t="s">
        <v>1</v>
      </c>
      <c r="G1" s="19" t="s">
        <v>2</v>
      </c>
      <c r="H1" s="19" t="s">
        <v>3</v>
      </c>
      <c r="I1" s="19" t="s">
        <v>6</v>
      </c>
      <c r="J1" s="19" t="s">
        <v>7</v>
      </c>
      <c r="K1" s="19" t="s">
        <v>22</v>
      </c>
      <c r="L1" s="19" t="s">
        <v>8</v>
      </c>
      <c r="M1" s="20" t="s">
        <v>23</v>
      </c>
      <c r="N1" s="21" t="s">
        <v>24</v>
      </c>
    </row>
    <row r="2" spans="1:14" ht="26.25" customHeight="1" thickBot="1">
      <c r="A2" s="23" t="s">
        <v>10</v>
      </c>
      <c r="B2" s="5"/>
      <c r="C2" s="6"/>
      <c r="D2" s="7"/>
      <c r="E2" s="7"/>
      <c r="F2" s="6"/>
      <c r="G2" s="6"/>
      <c r="H2" s="6"/>
      <c r="I2" s="8"/>
      <c r="J2" s="9"/>
      <c r="K2" s="1">
        <f aca="true" t="shared" si="0" ref="K2:K13">IF(B2="","",SUM(B2+C2-D2-E2+F2+G2+H2+I2+L2))</f>
      </c>
      <c r="L2" s="15"/>
      <c r="M2" s="2">
        <f aca="true" t="shared" si="1" ref="M2:M13">IF(K2="","",IF(J2=K2,"Yes",J2-K2))</f>
      </c>
      <c r="N2" s="4">
        <f>IF(M2="","",IF(M2="Yes","","Not balanced, fix before continuing."))</f>
      </c>
    </row>
    <row r="3" spans="1:14" ht="26.25" customHeight="1" thickBot="1">
      <c r="A3" s="23" t="s">
        <v>11</v>
      </c>
      <c r="B3" s="10"/>
      <c r="C3" s="11"/>
      <c r="D3" s="12"/>
      <c r="E3" s="12"/>
      <c r="F3" s="11"/>
      <c r="G3" s="11"/>
      <c r="H3" s="11"/>
      <c r="I3" s="13"/>
      <c r="J3" s="14"/>
      <c r="K3" s="1">
        <f t="shared" si="0"/>
      </c>
      <c r="L3" s="16"/>
      <c r="M3" s="3">
        <f t="shared" si="1"/>
      </c>
      <c r="N3" s="4">
        <f aca="true" t="shared" si="2" ref="N3:N13">IF(B3="","",IF(M3="Yes","","Not balanced, fix before continuing."))&amp;IF(B3="","",IF(B3=J2,""," Beginning Aging does not match last month, fix before continuing."))</f>
      </c>
    </row>
    <row r="4" spans="1:14" ht="26.25" customHeight="1" thickBot="1">
      <c r="A4" s="23" t="s">
        <v>12</v>
      </c>
      <c r="B4" s="10"/>
      <c r="C4" s="11"/>
      <c r="D4" s="12"/>
      <c r="E4" s="12"/>
      <c r="F4" s="11"/>
      <c r="G4" s="11"/>
      <c r="H4" s="11"/>
      <c r="I4" s="13"/>
      <c r="J4" s="14"/>
      <c r="K4" s="1">
        <f t="shared" si="0"/>
      </c>
      <c r="L4" s="17"/>
      <c r="M4" s="3">
        <f t="shared" si="1"/>
      </c>
      <c r="N4" s="4">
        <f t="shared" si="2"/>
      </c>
    </row>
    <row r="5" spans="1:14" ht="26.25" customHeight="1" thickBot="1">
      <c r="A5" s="23" t="s">
        <v>13</v>
      </c>
      <c r="B5" s="10"/>
      <c r="C5" s="11"/>
      <c r="D5" s="12"/>
      <c r="E5" s="12"/>
      <c r="F5" s="11"/>
      <c r="G5" s="11"/>
      <c r="H5" s="11"/>
      <c r="I5" s="13"/>
      <c r="J5" s="14"/>
      <c r="K5" s="1">
        <f t="shared" si="0"/>
      </c>
      <c r="L5" s="17"/>
      <c r="M5" s="3">
        <f t="shared" si="1"/>
      </c>
      <c r="N5" s="4">
        <f t="shared" si="2"/>
      </c>
    </row>
    <row r="6" spans="1:14" ht="26.25" customHeight="1" thickBot="1">
      <c r="A6" s="23" t="s">
        <v>14</v>
      </c>
      <c r="B6" s="10"/>
      <c r="C6" s="11"/>
      <c r="D6" s="12"/>
      <c r="E6" s="12"/>
      <c r="F6" s="11"/>
      <c r="G6" s="11"/>
      <c r="H6" s="11"/>
      <c r="I6" s="13"/>
      <c r="J6" s="14"/>
      <c r="K6" s="1">
        <f t="shared" si="0"/>
      </c>
      <c r="L6" s="17"/>
      <c r="M6" s="3">
        <f t="shared" si="1"/>
      </c>
      <c r="N6" s="4">
        <f t="shared" si="2"/>
      </c>
    </row>
    <row r="7" spans="1:14" ht="26.25" customHeight="1" thickBot="1">
      <c r="A7" s="23" t="s">
        <v>15</v>
      </c>
      <c r="B7" s="10"/>
      <c r="C7" s="11"/>
      <c r="D7" s="12"/>
      <c r="E7" s="12"/>
      <c r="F7" s="11"/>
      <c r="G7" s="11"/>
      <c r="H7" s="11"/>
      <c r="I7" s="13"/>
      <c r="J7" s="14"/>
      <c r="K7" s="1">
        <f t="shared" si="0"/>
      </c>
      <c r="L7" s="17"/>
      <c r="M7" s="3">
        <f t="shared" si="1"/>
      </c>
      <c r="N7" s="4">
        <f t="shared" si="2"/>
      </c>
    </row>
    <row r="8" spans="1:14" ht="26.25" customHeight="1" thickBot="1">
      <c r="A8" s="23" t="s">
        <v>16</v>
      </c>
      <c r="B8" s="10"/>
      <c r="C8" s="11"/>
      <c r="D8" s="12"/>
      <c r="E8" s="12"/>
      <c r="F8" s="11"/>
      <c r="G8" s="11"/>
      <c r="H8" s="11"/>
      <c r="I8" s="13"/>
      <c r="J8" s="14"/>
      <c r="K8" s="1">
        <f t="shared" si="0"/>
      </c>
      <c r="L8" s="17"/>
      <c r="M8" s="3">
        <f t="shared" si="1"/>
      </c>
      <c r="N8" s="4">
        <f t="shared" si="2"/>
      </c>
    </row>
    <row r="9" spans="1:14" ht="26.25" customHeight="1" thickBot="1">
      <c r="A9" s="23" t="s">
        <v>17</v>
      </c>
      <c r="B9" s="10"/>
      <c r="C9" s="11"/>
      <c r="D9" s="12"/>
      <c r="E9" s="12"/>
      <c r="F9" s="11"/>
      <c r="G9" s="11"/>
      <c r="H9" s="11"/>
      <c r="I9" s="13"/>
      <c r="J9" s="14"/>
      <c r="K9" s="1">
        <f t="shared" si="0"/>
      </c>
      <c r="L9" s="17"/>
      <c r="M9" s="3">
        <f t="shared" si="1"/>
      </c>
      <c r="N9" s="4">
        <f t="shared" si="2"/>
      </c>
    </row>
    <row r="10" spans="1:14" ht="26.25" customHeight="1" thickBot="1">
      <c r="A10" s="23" t="s">
        <v>18</v>
      </c>
      <c r="B10" s="10"/>
      <c r="C10" s="11"/>
      <c r="D10" s="12"/>
      <c r="E10" s="12"/>
      <c r="F10" s="11"/>
      <c r="G10" s="11"/>
      <c r="H10" s="11"/>
      <c r="I10" s="13"/>
      <c r="J10" s="14"/>
      <c r="K10" s="1">
        <f t="shared" si="0"/>
      </c>
      <c r="L10" s="17"/>
      <c r="M10" s="3">
        <f t="shared" si="1"/>
      </c>
      <c r="N10" s="4">
        <f t="shared" si="2"/>
      </c>
    </row>
    <row r="11" spans="1:14" ht="26.25" customHeight="1" thickBot="1">
      <c r="A11" s="23" t="s">
        <v>19</v>
      </c>
      <c r="B11" s="10"/>
      <c r="C11" s="11"/>
      <c r="D11" s="12"/>
      <c r="E11" s="12"/>
      <c r="F11" s="11"/>
      <c r="G11" s="11"/>
      <c r="H11" s="11"/>
      <c r="I11" s="13"/>
      <c r="J11" s="14"/>
      <c r="K11" s="1">
        <f t="shared" si="0"/>
      </c>
      <c r="L11" s="17"/>
      <c r="M11" s="3">
        <f t="shared" si="1"/>
      </c>
      <c r="N11" s="4">
        <f t="shared" si="2"/>
      </c>
    </row>
    <row r="12" spans="1:14" ht="26.25" customHeight="1" thickBot="1">
      <c r="A12" s="23" t="s">
        <v>20</v>
      </c>
      <c r="B12" s="10"/>
      <c r="C12" s="11"/>
      <c r="D12" s="12"/>
      <c r="E12" s="12"/>
      <c r="F12" s="11"/>
      <c r="G12" s="11"/>
      <c r="H12" s="11"/>
      <c r="I12" s="13"/>
      <c r="J12" s="14"/>
      <c r="K12" s="1">
        <f t="shared" si="0"/>
      </c>
      <c r="L12" s="17"/>
      <c r="M12" s="3">
        <f t="shared" si="1"/>
      </c>
      <c r="N12" s="4">
        <f t="shared" si="2"/>
      </c>
    </row>
    <row r="13" spans="1:14" ht="26.25" customHeight="1" thickBot="1">
      <c r="A13" s="23" t="s">
        <v>21</v>
      </c>
      <c r="B13" s="10"/>
      <c r="C13" s="11"/>
      <c r="D13" s="12"/>
      <c r="E13" s="12"/>
      <c r="F13" s="11"/>
      <c r="G13" s="11"/>
      <c r="H13" s="11"/>
      <c r="I13" s="13"/>
      <c r="J13" s="14"/>
      <c r="K13" s="1">
        <f t="shared" si="0"/>
      </c>
      <c r="L13" s="17"/>
      <c r="M13" s="3">
        <f t="shared" si="1"/>
      </c>
      <c r="N13" s="4">
        <f t="shared" si="2"/>
      </c>
    </row>
    <row r="15" ht="12.75">
      <c r="N15" s="38"/>
    </row>
  </sheetData>
  <sheetProtection password="88FD" sheet="1" objects="1" scenarios="1" selectLockedCells="1"/>
  <printOptions/>
  <pageMargins left="0.07" right="0.12" top="1" bottom="1" header="0.5" footer="0.5"/>
  <pageSetup fitToHeight="1" fitToWidth="1" horizontalDpi="300" verticalDpi="300" orientation="landscape" scale="70" r:id="rId2"/>
  <headerFooter alignWithMargins="0">
    <oddHeader>&amp;L&amp;G Summit Traffic AR Balance Form - Landscape&amp;C&amp;A&amp;RPage &amp;P of &amp;N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G13" sqref="G13:H13"/>
    </sheetView>
  </sheetViews>
  <sheetFormatPr defaultColWidth="13.421875" defaultRowHeight="12.75"/>
  <cols>
    <col min="1" max="1" width="13.421875" style="22" customWidth="1"/>
    <col min="2" max="5" width="13.7109375" style="22" customWidth="1"/>
    <col min="6" max="8" width="9.7109375" style="22" customWidth="1"/>
    <col min="9" max="11" width="13.7109375" style="22" customWidth="1"/>
    <col min="12" max="12" width="10.28125" style="22" customWidth="1"/>
    <col min="13" max="13" width="13.7109375" style="37" customWidth="1"/>
    <col min="14" max="14" width="36.421875" style="39" customWidth="1"/>
    <col min="15" max="16384" width="13.421875" style="22" customWidth="1"/>
  </cols>
  <sheetData>
    <row r="1" spans="1:14" ht="39" thickBot="1">
      <c r="A1" s="18" t="s">
        <v>9</v>
      </c>
      <c r="B1" s="19" t="s">
        <v>0</v>
      </c>
      <c r="C1" s="19" t="s">
        <v>25</v>
      </c>
      <c r="D1" s="19" t="s">
        <v>4</v>
      </c>
      <c r="E1" s="19" t="s">
        <v>5</v>
      </c>
      <c r="F1" s="19" t="s">
        <v>1</v>
      </c>
      <c r="G1" s="19" t="s">
        <v>2</v>
      </c>
      <c r="H1" s="19" t="s">
        <v>3</v>
      </c>
      <c r="I1" s="19" t="s">
        <v>6</v>
      </c>
      <c r="J1" s="19" t="s">
        <v>7</v>
      </c>
      <c r="K1" s="19" t="s">
        <v>22</v>
      </c>
      <c r="L1" s="19" t="s">
        <v>8</v>
      </c>
      <c r="M1" s="20" t="s">
        <v>23</v>
      </c>
      <c r="N1" s="21" t="s">
        <v>24</v>
      </c>
    </row>
    <row r="2" spans="1:14" ht="26.25" customHeight="1" thickBot="1">
      <c r="A2" s="23" t="s">
        <v>10</v>
      </c>
      <c r="B2" s="5"/>
      <c r="C2" s="6"/>
      <c r="D2" s="7"/>
      <c r="E2" s="7"/>
      <c r="F2" s="6"/>
      <c r="G2" s="6"/>
      <c r="H2" s="6"/>
      <c r="I2" s="8"/>
      <c r="J2" s="9"/>
      <c r="K2" s="1">
        <f aca="true" t="shared" si="0" ref="K2:K13">IF(B2="","",SUM(B2+C2-D2-E2+F2+G2+H2+I2+L2))</f>
      </c>
      <c r="L2" s="15"/>
      <c r="M2" s="2">
        <f aca="true" t="shared" si="1" ref="M2:M13">IF(K2="","",IF(J2=K2,"Yes",J2-K2))</f>
      </c>
      <c r="N2" s="4">
        <f>IF(M2="","",IF(M2="Yes","","Not balanced, fix before continuing."))</f>
      </c>
    </row>
    <row r="3" spans="1:14" ht="26.25" customHeight="1" thickBot="1">
      <c r="A3" s="23" t="s">
        <v>11</v>
      </c>
      <c r="B3" s="10"/>
      <c r="C3" s="11"/>
      <c r="D3" s="12"/>
      <c r="E3" s="12"/>
      <c r="F3" s="11"/>
      <c r="G3" s="11"/>
      <c r="H3" s="11"/>
      <c r="I3" s="13"/>
      <c r="J3" s="14"/>
      <c r="K3" s="1">
        <f t="shared" si="0"/>
      </c>
      <c r="L3" s="16"/>
      <c r="M3" s="3">
        <f t="shared" si="1"/>
      </c>
      <c r="N3" s="4">
        <f aca="true" t="shared" si="2" ref="N3:N13">IF(B3="","",IF(M3="Yes","","Not balanced, fix before continuing."))&amp;IF(B3="","",IF(B3=J2,""," Beginning Aging does not match last month, fix before continuing."))</f>
      </c>
    </row>
    <row r="4" spans="1:14" ht="26.25" customHeight="1" thickBot="1">
      <c r="A4" s="23" t="s">
        <v>12</v>
      </c>
      <c r="B4" s="10"/>
      <c r="C4" s="11"/>
      <c r="D4" s="12"/>
      <c r="E4" s="12"/>
      <c r="F4" s="11"/>
      <c r="G4" s="11"/>
      <c r="H4" s="11"/>
      <c r="I4" s="13"/>
      <c r="J4" s="14"/>
      <c r="K4" s="1">
        <f t="shared" si="0"/>
      </c>
      <c r="L4" s="17"/>
      <c r="M4" s="3">
        <f t="shared" si="1"/>
      </c>
      <c r="N4" s="4">
        <f t="shared" si="2"/>
      </c>
    </row>
    <row r="5" spans="1:14" ht="26.25" customHeight="1" thickBot="1">
      <c r="A5" s="23" t="s">
        <v>13</v>
      </c>
      <c r="B5" s="10"/>
      <c r="C5" s="11"/>
      <c r="D5" s="12"/>
      <c r="E5" s="12"/>
      <c r="F5" s="11"/>
      <c r="G5" s="11"/>
      <c r="H5" s="11"/>
      <c r="I5" s="13"/>
      <c r="J5" s="14"/>
      <c r="K5" s="1">
        <f t="shared" si="0"/>
      </c>
      <c r="L5" s="17"/>
      <c r="M5" s="3">
        <f t="shared" si="1"/>
      </c>
      <c r="N5" s="4">
        <f t="shared" si="2"/>
      </c>
    </row>
    <row r="6" spans="1:14" ht="26.25" customHeight="1" thickBot="1">
      <c r="A6" s="23" t="s">
        <v>14</v>
      </c>
      <c r="B6" s="10"/>
      <c r="C6" s="11"/>
      <c r="D6" s="12"/>
      <c r="E6" s="12"/>
      <c r="F6" s="11"/>
      <c r="G6" s="11"/>
      <c r="H6" s="11"/>
      <c r="I6" s="13"/>
      <c r="J6" s="14"/>
      <c r="K6" s="1">
        <f t="shared" si="0"/>
      </c>
      <c r="L6" s="17"/>
      <c r="M6" s="3">
        <f t="shared" si="1"/>
      </c>
      <c r="N6" s="4">
        <f t="shared" si="2"/>
      </c>
    </row>
    <row r="7" spans="1:14" ht="26.25" customHeight="1" thickBot="1">
      <c r="A7" s="23" t="s">
        <v>15</v>
      </c>
      <c r="B7" s="10"/>
      <c r="C7" s="11"/>
      <c r="D7" s="12"/>
      <c r="E7" s="12"/>
      <c r="F7" s="11"/>
      <c r="G7" s="11"/>
      <c r="H7" s="11"/>
      <c r="I7" s="13"/>
      <c r="J7" s="14"/>
      <c r="K7" s="1">
        <f t="shared" si="0"/>
      </c>
      <c r="L7" s="17"/>
      <c r="M7" s="3">
        <f t="shared" si="1"/>
      </c>
      <c r="N7" s="4">
        <f t="shared" si="2"/>
      </c>
    </row>
    <row r="8" spans="1:14" ht="26.25" customHeight="1" thickBot="1">
      <c r="A8" s="23" t="s">
        <v>16</v>
      </c>
      <c r="B8" s="10"/>
      <c r="C8" s="11"/>
      <c r="D8" s="12"/>
      <c r="E8" s="12"/>
      <c r="F8" s="11"/>
      <c r="G8" s="11"/>
      <c r="H8" s="11"/>
      <c r="I8" s="13"/>
      <c r="J8" s="14"/>
      <c r="K8" s="1">
        <f t="shared" si="0"/>
      </c>
      <c r="L8" s="17"/>
      <c r="M8" s="3">
        <f t="shared" si="1"/>
      </c>
      <c r="N8" s="4">
        <f t="shared" si="2"/>
      </c>
    </row>
    <row r="9" spans="1:14" ht="26.25" customHeight="1" thickBot="1">
      <c r="A9" s="23" t="s">
        <v>17</v>
      </c>
      <c r="B9" s="10"/>
      <c r="C9" s="11"/>
      <c r="D9" s="12"/>
      <c r="E9" s="12"/>
      <c r="F9" s="11"/>
      <c r="G9" s="11"/>
      <c r="H9" s="11"/>
      <c r="I9" s="13"/>
      <c r="J9" s="14"/>
      <c r="K9" s="1">
        <f t="shared" si="0"/>
      </c>
      <c r="L9" s="17"/>
      <c r="M9" s="3">
        <f t="shared" si="1"/>
      </c>
      <c r="N9" s="4">
        <f t="shared" si="2"/>
      </c>
    </row>
    <row r="10" spans="1:14" ht="26.25" customHeight="1" thickBot="1">
      <c r="A10" s="23" t="s">
        <v>18</v>
      </c>
      <c r="B10" s="10"/>
      <c r="C10" s="11"/>
      <c r="D10" s="12"/>
      <c r="E10" s="12"/>
      <c r="F10" s="11"/>
      <c r="G10" s="11"/>
      <c r="H10" s="11"/>
      <c r="I10" s="13"/>
      <c r="J10" s="14"/>
      <c r="K10" s="1">
        <f t="shared" si="0"/>
      </c>
      <c r="L10" s="17"/>
      <c r="M10" s="3">
        <f t="shared" si="1"/>
      </c>
      <c r="N10" s="4">
        <f t="shared" si="2"/>
      </c>
    </row>
    <row r="11" spans="1:14" ht="26.25" customHeight="1" thickBot="1">
      <c r="A11" s="23" t="s">
        <v>19</v>
      </c>
      <c r="B11" s="10"/>
      <c r="C11" s="11"/>
      <c r="D11" s="12"/>
      <c r="E11" s="12"/>
      <c r="F11" s="11"/>
      <c r="G11" s="11"/>
      <c r="H11" s="11"/>
      <c r="I11" s="13"/>
      <c r="J11" s="14"/>
      <c r="K11" s="1">
        <f t="shared" si="0"/>
      </c>
      <c r="L11" s="17"/>
      <c r="M11" s="3">
        <f t="shared" si="1"/>
      </c>
      <c r="N11" s="4">
        <f t="shared" si="2"/>
      </c>
    </row>
    <row r="12" spans="1:14" ht="26.25" customHeight="1" thickBot="1">
      <c r="A12" s="23" t="s">
        <v>20</v>
      </c>
      <c r="B12" s="10"/>
      <c r="C12" s="11"/>
      <c r="D12" s="12"/>
      <c r="E12" s="12"/>
      <c r="F12" s="11"/>
      <c r="G12" s="11"/>
      <c r="H12" s="11"/>
      <c r="I12" s="13"/>
      <c r="J12" s="14"/>
      <c r="K12" s="1">
        <f t="shared" si="0"/>
      </c>
      <c r="L12" s="17"/>
      <c r="M12" s="3">
        <f t="shared" si="1"/>
      </c>
      <c r="N12" s="4">
        <f t="shared" si="2"/>
      </c>
    </row>
    <row r="13" spans="1:14" ht="26.25" customHeight="1" thickBot="1">
      <c r="A13" s="23" t="s">
        <v>21</v>
      </c>
      <c r="B13" s="10"/>
      <c r="C13" s="11"/>
      <c r="D13" s="12"/>
      <c r="E13" s="12"/>
      <c r="F13" s="11"/>
      <c r="G13" s="11"/>
      <c r="H13" s="11"/>
      <c r="I13" s="13"/>
      <c r="J13" s="14"/>
      <c r="K13" s="1">
        <f t="shared" si="0"/>
      </c>
      <c r="L13" s="17"/>
      <c r="M13" s="3">
        <f t="shared" si="1"/>
      </c>
      <c r="N13" s="4">
        <f t="shared" si="2"/>
      </c>
    </row>
    <row r="15" ht="12.75">
      <c r="N15" s="38"/>
    </row>
  </sheetData>
  <sheetProtection password="88FD" sheet="1" objects="1" scenarios="1" selectLockedCells="1"/>
  <printOptions/>
  <pageMargins left="0.07" right="0.12" top="1" bottom="1" header="0.5" footer="0.5"/>
  <pageSetup fitToHeight="1" fitToWidth="1" horizontalDpi="300" verticalDpi="300" orientation="landscape" scale="70" r:id="rId2"/>
  <headerFooter alignWithMargins="0">
    <oddHeader>&amp;L&amp;G Summit Traffic AR Balance Form - Landscape&amp;C&amp;A&amp;RPage &amp;P of &amp;N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Layout" workbookViewId="0" topLeftCell="A1">
      <selection activeCell="G13" sqref="G13:H13"/>
    </sheetView>
  </sheetViews>
  <sheetFormatPr defaultColWidth="13.421875" defaultRowHeight="12.75"/>
  <cols>
    <col min="1" max="1" width="13.421875" style="22" customWidth="1"/>
    <col min="2" max="5" width="13.7109375" style="22" customWidth="1"/>
    <col min="6" max="8" width="9.7109375" style="22" customWidth="1"/>
    <col min="9" max="11" width="13.7109375" style="22" customWidth="1"/>
    <col min="12" max="12" width="10.28125" style="22" customWidth="1"/>
    <col min="13" max="13" width="13.7109375" style="37" customWidth="1"/>
    <col min="14" max="14" width="36.421875" style="39" customWidth="1"/>
    <col min="15" max="16384" width="13.421875" style="22" customWidth="1"/>
  </cols>
  <sheetData>
    <row r="1" spans="1:14" ht="39" thickBot="1">
      <c r="A1" s="18" t="s">
        <v>9</v>
      </c>
      <c r="B1" s="19" t="s">
        <v>0</v>
      </c>
      <c r="C1" s="19" t="s">
        <v>25</v>
      </c>
      <c r="D1" s="19" t="s">
        <v>4</v>
      </c>
      <c r="E1" s="19" t="s">
        <v>5</v>
      </c>
      <c r="F1" s="19" t="s">
        <v>1</v>
      </c>
      <c r="G1" s="19" t="s">
        <v>2</v>
      </c>
      <c r="H1" s="19" t="s">
        <v>3</v>
      </c>
      <c r="I1" s="19" t="s">
        <v>6</v>
      </c>
      <c r="J1" s="19" t="s">
        <v>7</v>
      </c>
      <c r="K1" s="19" t="s">
        <v>22</v>
      </c>
      <c r="L1" s="19" t="s">
        <v>8</v>
      </c>
      <c r="M1" s="20" t="s">
        <v>23</v>
      </c>
      <c r="N1" s="21" t="s">
        <v>24</v>
      </c>
    </row>
    <row r="2" spans="1:14" ht="26.25" customHeight="1" thickBot="1">
      <c r="A2" s="23" t="s">
        <v>10</v>
      </c>
      <c r="B2" s="5"/>
      <c r="C2" s="6"/>
      <c r="D2" s="7"/>
      <c r="E2" s="7"/>
      <c r="F2" s="6"/>
      <c r="G2" s="6"/>
      <c r="H2" s="6"/>
      <c r="I2" s="8"/>
      <c r="J2" s="9"/>
      <c r="K2" s="1">
        <f aca="true" t="shared" si="0" ref="K2:K13">IF(B2="","",SUM(B2+C2-D2-E2+F2+G2+H2+I2+L2))</f>
      </c>
      <c r="L2" s="15"/>
      <c r="M2" s="2">
        <f aca="true" t="shared" si="1" ref="M2:M13">IF(K2="","",IF(J2=K2,"Yes",J2-K2))</f>
      </c>
      <c r="N2" s="4">
        <f>IF(M2="","",IF(M2="Yes","","Not balanced, fix before continuing."))</f>
      </c>
    </row>
    <row r="3" spans="1:14" ht="26.25" customHeight="1" thickBot="1">
      <c r="A3" s="23" t="s">
        <v>11</v>
      </c>
      <c r="B3" s="10"/>
      <c r="C3" s="11"/>
      <c r="D3" s="12"/>
      <c r="E3" s="12"/>
      <c r="F3" s="11"/>
      <c r="G3" s="11"/>
      <c r="H3" s="11"/>
      <c r="I3" s="13"/>
      <c r="J3" s="14"/>
      <c r="K3" s="1">
        <f t="shared" si="0"/>
      </c>
      <c r="L3" s="16"/>
      <c r="M3" s="3">
        <f t="shared" si="1"/>
      </c>
      <c r="N3" s="4">
        <f aca="true" t="shared" si="2" ref="N3:N13">IF(B3="","",IF(M3="Yes","","Not balanced, fix before continuing."))&amp;IF(B3="","",IF(B3=J2,""," Beginning Aging does not match last month, fix before continuing."))</f>
      </c>
    </row>
    <row r="4" spans="1:14" ht="26.25" customHeight="1" thickBot="1">
      <c r="A4" s="23" t="s">
        <v>12</v>
      </c>
      <c r="B4" s="10"/>
      <c r="C4" s="11"/>
      <c r="D4" s="12"/>
      <c r="E4" s="12"/>
      <c r="F4" s="11"/>
      <c r="G4" s="11"/>
      <c r="H4" s="11"/>
      <c r="I4" s="13"/>
      <c r="J4" s="14"/>
      <c r="K4" s="1">
        <f t="shared" si="0"/>
      </c>
      <c r="L4" s="17"/>
      <c r="M4" s="3">
        <f t="shared" si="1"/>
      </c>
      <c r="N4" s="4">
        <f t="shared" si="2"/>
      </c>
    </row>
    <row r="5" spans="1:14" ht="26.25" customHeight="1" thickBot="1">
      <c r="A5" s="23" t="s">
        <v>13</v>
      </c>
      <c r="B5" s="10"/>
      <c r="C5" s="11"/>
      <c r="D5" s="12"/>
      <c r="E5" s="12"/>
      <c r="F5" s="11"/>
      <c r="G5" s="11"/>
      <c r="H5" s="11"/>
      <c r="I5" s="13"/>
      <c r="J5" s="14"/>
      <c r="K5" s="1">
        <f t="shared" si="0"/>
      </c>
      <c r="L5" s="17"/>
      <c r="M5" s="3">
        <f t="shared" si="1"/>
      </c>
      <c r="N5" s="4">
        <f t="shared" si="2"/>
      </c>
    </row>
    <row r="6" spans="1:14" ht="26.25" customHeight="1" thickBot="1">
      <c r="A6" s="23" t="s">
        <v>14</v>
      </c>
      <c r="B6" s="10"/>
      <c r="C6" s="11"/>
      <c r="D6" s="12"/>
      <c r="E6" s="12"/>
      <c r="F6" s="11"/>
      <c r="G6" s="11"/>
      <c r="H6" s="11"/>
      <c r="I6" s="13"/>
      <c r="J6" s="14"/>
      <c r="K6" s="1">
        <f t="shared" si="0"/>
      </c>
      <c r="L6" s="17"/>
      <c r="M6" s="3">
        <f t="shared" si="1"/>
      </c>
      <c r="N6" s="4">
        <f t="shared" si="2"/>
      </c>
    </row>
    <row r="7" spans="1:14" ht="26.25" customHeight="1" thickBot="1">
      <c r="A7" s="23" t="s">
        <v>15</v>
      </c>
      <c r="B7" s="10"/>
      <c r="C7" s="11"/>
      <c r="D7" s="12"/>
      <c r="E7" s="12"/>
      <c r="F7" s="11"/>
      <c r="G7" s="11"/>
      <c r="H7" s="11"/>
      <c r="I7" s="13"/>
      <c r="J7" s="14"/>
      <c r="K7" s="1">
        <f t="shared" si="0"/>
      </c>
      <c r="L7" s="17"/>
      <c r="M7" s="3">
        <f t="shared" si="1"/>
      </c>
      <c r="N7" s="4">
        <f t="shared" si="2"/>
      </c>
    </row>
    <row r="8" spans="1:14" ht="26.25" customHeight="1" thickBot="1">
      <c r="A8" s="23" t="s">
        <v>16</v>
      </c>
      <c r="B8" s="10"/>
      <c r="C8" s="11"/>
      <c r="D8" s="12"/>
      <c r="E8" s="12"/>
      <c r="F8" s="11"/>
      <c r="G8" s="11"/>
      <c r="H8" s="11"/>
      <c r="I8" s="13"/>
      <c r="J8" s="14"/>
      <c r="K8" s="1">
        <f t="shared" si="0"/>
      </c>
      <c r="L8" s="17"/>
      <c r="M8" s="3">
        <f t="shared" si="1"/>
      </c>
      <c r="N8" s="4">
        <f t="shared" si="2"/>
      </c>
    </row>
    <row r="9" spans="1:14" ht="26.25" customHeight="1" thickBot="1">
      <c r="A9" s="23" t="s">
        <v>17</v>
      </c>
      <c r="B9" s="10"/>
      <c r="C9" s="11"/>
      <c r="D9" s="12"/>
      <c r="E9" s="12"/>
      <c r="F9" s="11"/>
      <c r="G9" s="11"/>
      <c r="H9" s="11"/>
      <c r="I9" s="13"/>
      <c r="J9" s="14"/>
      <c r="K9" s="1">
        <f t="shared" si="0"/>
      </c>
      <c r="L9" s="17"/>
      <c r="M9" s="3">
        <f t="shared" si="1"/>
      </c>
      <c r="N9" s="4">
        <f t="shared" si="2"/>
      </c>
    </row>
    <row r="10" spans="1:14" ht="26.25" customHeight="1" thickBot="1">
      <c r="A10" s="23" t="s">
        <v>18</v>
      </c>
      <c r="B10" s="10"/>
      <c r="C10" s="11"/>
      <c r="D10" s="12"/>
      <c r="E10" s="12"/>
      <c r="F10" s="11"/>
      <c r="G10" s="11"/>
      <c r="H10" s="11"/>
      <c r="I10" s="13"/>
      <c r="J10" s="14"/>
      <c r="K10" s="1">
        <f t="shared" si="0"/>
      </c>
      <c r="L10" s="17"/>
      <c r="M10" s="3">
        <f t="shared" si="1"/>
      </c>
      <c r="N10" s="4">
        <f t="shared" si="2"/>
      </c>
    </row>
    <row r="11" spans="1:14" ht="26.25" customHeight="1" thickBot="1">
      <c r="A11" s="23" t="s">
        <v>19</v>
      </c>
      <c r="B11" s="10"/>
      <c r="C11" s="11"/>
      <c r="D11" s="12"/>
      <c r="E11" s="12"/>
      <c r="F11" s="11"/>
      <c r="G11" s="11"/>
      <c r="H11" s="11"/>
      <c r="I11" s="13"/>
      <c r="J11" s="14"/>
      <c r="K11" s="1">
        <f t="shared" si="0"/>
      </c>
      <c r="L11" s="17"/>
      <c r="M11" s="3">
        <f t="shared" si="1"/>
      </c>
      <c r="N11" s="4">
        <f t="shared" si="2"/>
      </c>
    </row>
    <row r="12" spans="1:14" ht="26.25" customHeight="1" thickBot="1">
      <c r="A12" s="23" t="s">
        <v>20</v>
      </c>
      <c r="B12" s="10"/>
      <c r="C12" s="11"/>
      <c r="D12" s="12"/>
      <c r="E12" s="12"/>
      <c r="F12" s="11"/>
      <c r="G12" s="11"/>
      <c r="H12" s="11"/>
      <c r="I12" s="13"/>
      <c r="J12" s="14"/>
      <c r="K12" s="1">
        <f t="shared" si="0"/>
      </c>
      <c r="L12" s="17"/>
      <c r="M12" s="3">
        <f t="shared" si="1"/>
      </c>
      <c r="N12" s="4">
        <f t="shared" si="2"/>
      </c>
    </row>
    <row r="13" spans="1:14" ht="26.25" customHeight="1" thickBot="1">
      <c r="A13" s="23" t="s">
        <v>21</v>
      </c>
      <c r="B13" s="10"/>
      <c r="C13" s="11"/>
      <c r="D13" s="12"/>
      <c r="E13" s="12"/>
      <c r="F13" s="11"/>
      <c r="G13" s="11"/>
      <c r="H13" s="11"/>
      <c r="I13" s="13"/>
      <c r="J13" s="14"/>
      <c r="K13" s="1">
        <f t="shared" si="0"/>
      </c>
      <c r="L13" s="17"/>
      <c r="M13" s="3">
        <f t="shared" si="1"/>
      </c>
      <c r="N13" s="4">
        <f t="shared" si="2"/>
      </c>
    </row>
    <row r="15" ht="12.75">
      <c r="N15" s="38"/>
    </row>
  </sheetData>
  <sheetProtection password="88FD" sheet="1" objects="1" scenarios="1" selectLockedCells="1"/>
  <printOptions/>
  <pageMargins left="0.07" right="0.12" top="1" bottom="1" header="0.5" footer="0.5"/>
  <pageSetup fitToHeight="1" fitToWidth="1" horizontalDpi="300" verticalDpi="300" orientation="landscape" scale="70" r:id="rId2"/>
  <headerFooter alignWithMargins="0">
    <oddHeader>&amp;L&amp;G Summit Traffic AR Balance Form - Landscape&amp;C&amp;A&amp;RPage &amp;P of 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Software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J. Martin</dc:creator>
  <cp:keywords/>
  <dc:description/>
  <cp:lastModifiedBy>Mary J. Martin</cp:lastModifiedBy>
  <cp:lastPrinted>2011-05-18T16:31:03Z</cp:lastPrinted>
  <dcterms:created xsi:type="dcterms:W3CDTF">2011-05-13T15:18:17Z</dcterms:created>
  <dcterms:modified xsi:type="dcterms:W3CDTF">2013-03-28T22:37:34Z</dcterms:modified>
  <cp:category/>
  <cp:version/>
  <cp:contentType/>
  <cp:contentStatus/>
</cp:coreProperties>
</file>